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66_2018" sheetId="1" r:id="rId1"/>
  </sheets>
  <definedNames>
    <definedName name="_Regression_Int" localSheetId="0" hidden="1">1</definedName>
    <definedName name="A_IMPRESIÓN_IM">'19.66_2018'!$A$12:$I$69</definedName>
    <definedName name="_xlnm.Print_Area" localSheetId="0">'19.66_2018'!$A$1:$I$69</definedName>
    <definedName name="Imprimir_área_IM" localSheetId="0">'19.66_2018'!$A$12:$I$70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E13" i="1" s="1"/>
  <c r="D21" i="1"/>
  <c r="C21" i="1"/>
  <c r="B21" i="1"/>
  <c r="G54" i="1"/>
  <c r="F54" i="1"/>
  <c r="E54" i="1"/>
  <c r="D54" i="1"/>
  <c r="C54" i="1"/>
  <c r="B54" i="1"/>
  <c r="B13" i="1" l="1"/>
  <c r="C13" i="1"/>
  <c r="G13" i="1"/>
  <c r="D13" i="1"/>
  <c r="F13" i="1"/>
</calcChain>
</file>

<file path=xl/sharedStrings.xml><?xml version="1.0" encoding="utf-8"?>
<sst xmlns="http://schemas.openxmlformats.org/spreadsheetml/2006/main" count="67" uniqueCount="66">
  <si>
    <t>%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</si>
  <si>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</si>
  <si>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</si>
  <si>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</si>
  <si>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</si>
  <si>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</si>
  <si>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</si>
  <si>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</si>
  <si>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</si>
  <si>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</si>
  <si>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</si>
  <si>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</si>
  <si>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</si>
  <si>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</si>
  <si>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</si>
  <si>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</si>
  <si>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</si>
  <si>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</si>
  <si>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</si>
  <si>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</si>
  <si>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</si>
  <si>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</si>
  <si>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</si>
  <si>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</si>
  <si>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</si>
  <si>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</si>
  <si>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</si>
  <si>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</si>
  <si>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</si>
  <si>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</si>
  <si>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</si>
  <si>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</si>
  <si>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</si>
  <si>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</si>
  <si>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</si>
  <si>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</si>
  <si>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</si>
  <si>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</si>
  <si>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</si>
  <si>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</si>
  <si>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</si>
  <si>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</si>
  <si>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</si>
  <si>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</si>
  <si>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</si>
  <si>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</si>
  <si>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</si>
  <si>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</si>
  <si>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</si>
  <si>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</si>
  <si>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</si>
  <si>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</si>
  <si>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</si>
  <si>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</si>
  <si>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</si>
  <si>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</si>
  <si>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</si>
  <si>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</si>
  <si>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</si>
  <si>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</si>
  <si>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</si>
  <si>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19.66 Dosis Aplicadas de V.P.H. en Semanas Nacionales de Vacunación por Delegación</t>
  </si>
  <si>
    <t>Fuente:  Jefatura de Sercicios de Atención Preventiva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</si>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</sst>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Continuous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10" fillId="0" borderId="0" xfId="4" applyFont="1" applyAlignment="1" applyProtection="1">
      <alignment horizontal="left"/>
    </xf>
    <xf numFmtId="3" fontId="10" fillId="0" borderId="0" xfId="0" applyNumberFormat="1" applyFont="1" applyAlignment="1" applyProtection="1"/>
    <xf numFmtId="4" fontId="10" fillId="0" borderId="0" xfId="0" applyNumberFormat="1" applyFont="1" applyAlignment="1" applyProtection="1"/>
    <xf numFmtId="164" fontId="10" fillId="0" borderId="0" xfId="0" applyNumberFormat="1" applyFont="1" applyProtection="1"/>
    <xf numFmtId="0" fontId="10" fillId="0" borderId="0" xfId="0" applyFont="1"/>
    <xf numFmtId="43" fontId="10" fillId="0" borderId="0" xfId="0" applyNumberFormat="1" applyFont="1"/>
    <xf numFmtId="0" fontId="9" fillId="0" borderId="0" xfId="4" applyFont="1"/>
    <xf numFmtId="3" fontId="9" fillId="0" borderId="0" xfId="0" applyNumberFormat="1" applyFont="1" applyAlignment="1" applyProtection="1"/>
    <xf numFmtId="4" fontId="9" fillId="0" borderId="0" xfId="0" applyNumberFormat="1" applyFont="1" applyAlignment="1" applyProtection="1"/>
    <xf numFmtId="0" fontId="9" fillId="0" borderId="0" xfId="0" applyFont="1"/>
    <xf numFmtId="0" fontId="9" fillId="0" borderId="0" xfId="4" applyFont="1" applyAlignment="1" applyProtection="1">
      <alignment horizontal="left"/>
    </xf>
    <xf numFmtId="3" fontId="9" fillId="0" borderId="0" xfId="0" applyNumberFormat="1" applyFont="1"/>
    <xf numFmtId="3" fontId="9" fillId="0" borderId="0" xfId="0" applyNumberFormat="1" applyFont="1" applyFill="1" applyAlignment="1" applyProtection="1"/>
    <xf numFmtId="0" fontId="9" fillId="0" borderId="0" xfId="4" applyFont="1" applyFill="1" applyAlignment="1" applyProtection="1">
      <alignment horizontal="left"/>
    </xf>
    <xf numFmtId="0" fontId="9" fillId="0" borderId="0" xfId="0" applyFont="1" applyBorder="1"/>
    <xf numFmtId="0" fontId="9" fillId="0" borderId="0" xfId="4" applyFont="1" applyBorder="1" applyAlignment="1" applyProtection="1">
      <alignment horizontal="left"/>
    </xf>
    <xf numFmtId="3" fontId="9" fillId="0" borderId="0" xfId="0" applyNumberFormat="1" applyFont="1" applyBorder="1" applyAlignment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Border="1" applyAlignment="1" applyProtection="1"/>
    <xf numFmtId="0" fontId="10" fillId="0" borderId="0" xfId="4" applyFont="1" applyFill="1" applyAlignment="1" applyProtection="1">
      <alignment horizontal="left"/>
    </xf>
    <xf numFmtId="3" fontId="10" fillId="0" borderId="0" xfId="0" applyNumberFormat="1" applyFont="1" applyBorder="1" applyAlignment="1"/>
    <xf numFmtId="4" fontId="10" fillId="0" borderId="0" xfId="0" applyNumberFormat="1" applyFont="1" applyAlignment="1" applyProtection="1">
      <alignment horizontal="right"/>
    </xf>
    <xf numFmtId="0" fontId="9" fillId="0" borderId="0" xfId="0" applyFont="1" applyBorder="1" applyAlignment="1">
      <alignment horizontal="right" wrapText="1"/>
    </xf>
    <xf numFmtId="0" fontId="9" fillId="0" borderId="0" xfId="4" applyFont="1" applyFill="1" applyBorder="1" applyAlignment="1" applyProtection="1">
      <alignment horizontal="left"/>
    </xf>
    <xf numFmtId="0" fontId="9" fillId="0" borderId="3" xfId="4" applyFont="1" applyFill="1" applyBorder="1" applyAlignment="1" applyProtection="1">
      <alignment horizontal="left"/>
    </xf>
    <xf numFmtId="0" fontId="9" fillId="0" borderId="3" xfId="0" applyFont="1" applyBorder="1"/>
    <xf numFmtId="3" fontId="9" fillId="0" borderId="3" xfId="0" applyNumberFormat="1" applyFont="1" applyFill="1" applyBorder="1" applyAlignment="1" applyProtection="1"/>
    <xf numFmtId="0" fontId="9" fillId="0" borderId="3" xfId="0" applyFont="1" applyBorder="1" applyAlignment="1">
      <alignment horizontal="right" wrapText="1"/>
    </xf>
    <xf numFmtId="4" fontId="10" fillId="0" borderId="3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>
      <alignment horizontal="right" wrapText="1"/>
    </xf>
    <xf numFmtId="165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Fill="1"/>
    <xf numFmtId="0" fontId="4" fillId="0" borderId="0" xfId="0" applyFont="1" applyAlignment="1" applyProtection="1">
      <alignment horizontal="left"/>
    </xf>
    <xf numFmtId="165" fontId="4" fillId="0" borderId="0" xfId="0" applyNumberFormat="1" applyFont="1" applyProtection="1"/>
    <xf numFmtId="0" fontId="5" fillId="0" borderId="0" xfId="0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158755</xdr:colOff>
      <xdr:row>0</xdr:row>
      <xdr:rowOff>31751</xdr:rowOff>
    </xdr:from>
    <xdr:to>
      <xdr:col>9</xdr:col>
      <xdr:colOff>14193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7630" y="31751"/>
          <a:ext cx="2398613" cy="692149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31755</xdr:rowOff>
    </xdr:from>
    <xdr:to>
      <xdr:col>0</xdr:col>
      <xdr:colOff>2619375</xdr:colOff>
      <xdr:row>3</xdr:row>
      <xdr:rowOff>171450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587626" cy="730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96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3"/>
  <cols>
    <col min="1" max="1" width="38" style="2" customWidth="1"/>
    <col min="2" max="5" width="15.625" style="2" customWidth="1"/>
    <col min="6" max="6" width="15.75" style="2" customWidth="1"/>
    <col min="7" max="7" width="15.625" style="2" customWidth="1"/>
    <col min="8" max="8" width="17.75" style="2" customWidth="1"/>
    <col min="9" max="9" width="15.625" style="2" customWidth="1"/>
    <col min="10" max="10" width="4.75" style="2" customWidth="1"/>
    <col min="11" max="11" width="6.625" style="2" customWidth="1"/>
    <col min="12" max="12" width="5.875" style="2" bestFit="1" customWidth="1"/>
    <col min="13" max="13" width="5" style="2" bestFit="1" customWidth="1"/>
    <col min="14" max="18" width="4.625" style="2"/>
    <col min="19" max="19" width="8.875" style="2" customWidth="1"/>
    <col min="20" max="16384" width="4.625" style="2"/>
  </cols>
  <sheetData>
    <row r="1" spans="1:13" ht="15.75" customHeight="1" x14ac:dyDescent="0.3">
      <c r="A1" s="1"/>
      <c r="B1" s="1"/>
      <c r="C1" s="1"/>
      <c r="D1" s="1"/>
      <c r="E1" s="1"/>
      <c r="F1" s="1"/>
      <c r="G1" s="1"/>
    </row>
    <row r="2" spans="1:13" ht="15.75" customHeight="1" x14ac:dyDescent="0.3">
      <c r="A2" s="3"/>
      <c r="B2" s="3"/>
      <c r="C2" s="3"/>
      <c r="D2" s="3"/>
      <c r="E2" s="3"/>
      <c r="F2" s="3"/>
      <c r="G2" s="3"/>
    </row>
    <row r="3" spans="1:13" ht="15" customHeight="1" x14ac:dyDescent="0.3">
      <c r="A3" s="3"/>
      <c r="B3" s="3"/>
      <c r="C3" s="3"/>
      <c r="D3" s="3"/>
      <c r="E3" s="3"/>
      <c r="F3" s="3"/>
      <c r="G3" s="3"/>
    </row>
    <row r="4" spans="1:13" ht="15.75" customHeight="1" x14ac:dyDescent="0.3">
      <c r="A4" s="3"/>
      <c r="B4" s="3"/>
      <c r="C4" s="3"/>
      <c r="D4" s="3"/>
      <c r="E4" s="3"/>
      <c r="F4" s="3"/>
      <c r="G4" s="3"/>
    </row>
    <row r="5" spans="1:13" ht="15.75" customHeight="1" x14ac:dyDescent="0.3">
      <c r="A5" s="3"/>
      <c r="B5" s="3"/>
      <c r="C5" s="3"/>
      <c r="D5" s="3"/>
      <c r="E5" s="3"/>
      <c r="F5" s="3"/>
      <c r="G5" s="3"/>
    </row>
    <row r="6" spans="1:13" ht="17.25" customHeight="1" x14ac:dyDescent="0.35">
      <c r="A6" s="4" t="s">
        <v>65</v>
      </c>
      <c r="B6" s="4"/>
      <c r="C6" s="4"/>
      <c r="D6" s="4"/>
      <c r="E6" s="4"/>
      <c r="F6" s="4"/>
      <c r="G6" s="4"/>
      <c r="H6" s="4"/>
      <c r="I6" s="4"/>
      <c r="J6" s="5"/>
      <c r="K6" s="5"/>
    </row>
    <row r="7" spans="1:13" ht="15" customHeight="1" x14ac:dyDescent="0.3">
      <c r="A7" s="3"/>
      <c r="B7" s="3"/>
      <c r="C7" s="3"/>
      <c r="D7" s="3"/>
      <c r="E7" s="3"/>
      <c r="F7" s="3"/>
      <c r="G7" s="3"/>
      <c r="H7" s="3"/>
    </row>
    <row r="8" spans="1:13" s="7" customFormat="1" ht="38.25" customHeight="1" x14ac:dyDescent="0.4">
      <c r="A8" s="6" t="s">
        <v>61</v>
      </c>
      <c r="B8" s="6"/>
      <c r="C8" s="6"/>
      <c r="D8" s="6"/>
      <c r="E8" s="6"/>
      <c r="F8" s="6"/>
      <c r="G8" s="6"/>
      <c r="H8" s="6"/>
      <c r="I8" s="6"/>
    </row>
    <row r="9" spans="1:13" ht="15" customHeight="1" x14ac:dyDescent="0.3"/>
    <row r="10" spans="1:13" s="57" customFormat="1" ht="15.75" customHeight="1" x14ac:dyDescent="0.35">
      <c r="A10" s="8" t="s">
        <v>1</v>
      </c>
      <c r="B10" s="9" t="s">
        <v>2</v>
      </c>
      <c r="C10" s="9"/>
      <c r="D10" s="9"/>
      <c r="E10" s="10" t="s">
        <v>6</v>
      </c>
      <c r="F10" s="11" t="s">
        <v>7</v>
      </c>
      <c r="G10" s="11" t="s">
        <v>8</v>
      </c>
      <c r="H10" s="9" t="s">
        <v>0</v>
      </c>
      <c r="I10" s="9"/>
    </row>
    <row r="11" spans="1:13" s="57" customFormat="1" ht="31.5" customHeight="1" x14ac:dyDescent="0.35">
      <c r="A11" s="8"/>
      <c r="B11" s="12" t="s">
        <v>3</v>
      </c>
      <c r="C11" s="12" t="s">
        <v>4</v>
      </c>
      <c r="D11" s="12" t="s">
        <v>5</v>
      </c>
      <c r="E11" s="13"/>
      <c r="F11" s="14"/>
      <c r="G11" s="14"/>
      <c r="H11" s="15" t="s">
        <v>9</v>
      </c>
      <c r="I11" s="15" t="s">
        <v>8</v>
      </c>
    </row>
    <row r="12" spans="1:13" ht="16.5" customHeight="1" x14ac:dyDescent="0.35">
      <c r="A12" s="16"/>
      <c r="B12" s="17"/>
      <c r="C12" s="17"/>
      <c r="D12" s="17"/>
      <c r="E12" s="17"/>
      <c r="F12" s="17"/>
      <c r="G12" s="17"/>
      <c r="H12" s="17"/>
      <c r="I12" s="17"/>
    </row>
    <row r="13" spans="1:13" s="22" customFormat="1" ht="16.5" customHeight="1" x14ac:dyDescent="0.35">
      <c r="A13" s="18" t="s">
        <v>10</v>
      </c>
      <c r="B13" s="19">
        <f>SUM(B15,B21,B54)</f>
        <v>123</v>
      </c>
      <c r="C13" s="19">
        <f t="shared" ref="C13:G13" si="0">SUM(C15,C21,C54)</f>
        <v>42379</v>
      </c>
      <c r="D13" s="19">
        <f t="shared" si="0"/>
        <v>40803</v>
      </c>
      <c r="E13" s="19">
        <f t="shared" si="0"/>
        <v>89561</v>
      </c>
      <c r="F13" s="19">
        <f t="shared" si="0"/>
        <v>83305</v>
      </c>
      <c r="G13" s="19">
        <f t="shared" si="0"/>
        <v>83106</v>
      </c>
      <c r="H13" s="20">
        <v>93.014816717097844</v>
      </c>
      <c r="I13" s="20">
        <v>92.792621788501691</v>
      </c>
      <c r="J13" s="21"/>
      <c r="L13" s="23"/>
      <c r="M13" s="23"/>
    </row>
    <row r="14" spans="1:13" s="27" customFormat="1" ht="16.5" customHeight="1" x14ac:dyDescent="0.35">
      <c r="A14" s="24"/>
      <c r="B14" s="25"/>
      <c r="C14" s="25"/>
      <c r="D14" s="25"/>
      <c r="E14" s="25"/>
      <c r="F14" s="19"/>
      <c r="G14" s="19"/>
      <c r="H14" s="26"/>
      <c r="I14" s="26"/>
    </row>
    <row r="15" spans="1:13" s="22" customFormat="1" ht="16.5" customHeight="1" x14ac:dyDescent="0.35">
      <c r="A15" s="18" t="s">
        <v>64</v>
      </c>
      <c r="B15" s="19">
        <f>SUM(B16:B19)</f>
        <v>0</v>
      </c>
      <c r="C15" s="19">
        <f t="shared" ref="C15:G15" si="1">SUM(C16:C19)</f>
        <v>4330</v>
      </c>
      <c r="D15" s="19">
        <f t="shared" si="1"/>
        <v>3619</v>
      </c>
      <c r="E15" s="19">
        <f t="shared" si="1"/>
        <v>8317</v>
      </c>
      <c r="F15" s="19">
        <f t="shared" si="1"/>
        <v>7949</v>
      </c>
      <c r="G15" s="19">
        <f t="shared" si="1"/>
        <v>7949</v>
      </c>
      <c r="H15" s="20">
        <v>95.575327642178664</v>
      </c>
      <c r="I15" s="20">
        <v>95.575327642178664</v>
      </c>
      <c r="J15" s="21"/>
      <c r="L15" s="23"/>
      <c r="M15" s="23"/>
    </row>
    <row r="16" spans="1:13" s="27" customFormat="1" ht="16.5" customHeight="1" x14ac:dyDescent="0.35">
      <c r="A16" s="28" t="s">
        <v>11</v>
      </c>
      <c r="B16" s="27">
        <v>0</v>
      </c>
      <c r="C16" s="27">
        <v>849</v>
      </c>
      <c r="D16" s="27">
        <v>862</v>
      </c>
      <c r="E16" s="29">
        <v>1703</v>
      </c>
      <c r="F16" s="30">
        <f>SUM(B16:D16)</f>
        <v>1711</v>
      </c>
      <c r="G16" s="27">
        <v>1711</v>
      </c>
      <c r="H16" s="20">
        <v>100.4697592483852</v>
      </c>
      <c r="I16" s="20">
        <v>100.4697592483852</v>
      </c>
    </row>
    <row r="17" spans="1:13" s="27" customFormat="1" ht="16.5" customHeight="1" x14ac:dyDescent="0.35">
      <c r="A17" s="28" t="s">
        <v>12</v>
      </c>
      <c r="B17" s="27">
        <v>0</v>
      </c>
      <c r="C17" s="27">
        <v>981</v>
      </c>
      <c r="D17" s="27">
        <v>622</v>
      </c>
      <c r="E17" s="29">
        <v>2332</v>
      </c>
      <c r="F17" s="30">
        <f t="shared" ref="F17:F19" si="2">SUM(B17:D17)</f>
        <v>1603</v>
      </c>
      <c r="G17" s="27">
        <v>1603</v>
      </c>
      <c r="H17" s="20">
        <v>68.739279588336188</v>
      </c>
      <c r="I17" s="20">
        <v>68.739279588336188</v>
      </c>
    </row>
    <row r="18" spans="1:13" s="27" customFormat="1" ht="16.5" customHeight="1" x14ac:dyDescent="0.35">
      <c r="A18" s="28" t="s">
        <v>13</v>
      </c>
      <c r="B18" s="27">
        <v>0</v>
      </c>
      <c r="C18" s="27">
        <v>1928</v>
      </c>
      <c r="D18" s="27">
        <v>1573</v>
      </c>
      <c r="E18" s="29">
        <v>2987</v>
      </c>
      <c r="F18" s="30">
        <f t="shared" si="2"/>
        <v>3501</v>
      </c>
      <c r="G18" s="27">
        <v>3501</v>
      </c>
      <c r="H18" s="20">
        <v>117.20790090391698</v>
      </c>
      <c r="I18" s="20">
        <v>117.20790090391698</v>
      </c>
    </row>
    <row r="19" spans="1:13" s="27" customFormat="1" ht="16.5" customHeight="1" x14ac:dyDescent="0.35">
      <c r="A19" s="28" t="s">
        <v>14</v>
      </c>
      <c r="B19" s="27">
        <v>0</v>
      </c>
      <c r="C19" s="27">
        <v>572</v>
      </c>
      <c r="D19" s="27">
        <v>562</v>
      </c>
      <c r="E19" s="29">
        <v>1295</v>
      </c>
      <c r="F19" s="30">
        <f t="shared" si="2"/>
        <v>1134</v>
      </c>
      <c r="G19" s="27">
        <v>1134</v>
      </c>
      <c r="H19" s="20">
        <v>87.567567567567565</v>
      </c>
      <c r="I19" s="20">
        <v>87.567567567567565</v>
      </c>
    </row>
    <row r="20" spans="1:13" s="27" customFormat="1" ht="16.5" customHeight="1" x14ac:dyDescent="0.35">
      <c r="A20" s="24"/>
      <c r="B20" s="25"/>
      <c r="C20" s="25"/>
      <c r="D20" s="25"/>
      <c r="E20" s="30"/>
      <c r="F20" s="19"/>
      <c r="G20" s="19"/>
      <c r="H20" s="26"/>
      <c r="I20" s="26"/>
    </row>
    <row r="21" spans="1:13" s="22" customFormat="1" ht="16.5" customHeight="1" x14ac:dyDescent="0.35">
      <c r="A21" s="18" t="s">
        <v>15</v>
      </c>
      <c r="B21" s="19">
        <f>SUM(B22:B52)</f>
        <v>123</v>
      </c>
      <c r="C21" s="19">
        <f t="shared" ref="C21:G21" si="3">SUM(C22:C52)</f>
        <v>38049</v>
      </c>
      <c r="D21" s="19">
        <f t="shared" si="3"/>
        <v>37179</v>
      </c>
      <c r="E21" s="19">
        <f t="shared" si="3"/>
        <v>81244</v>
      </c>
      <c r="F21" s="19">
        <f t="shared" si="3"/>
        <v>75351</v>
      </c>
      <c r="G21" s="19">
        <f t="shared" si="3"/>
        <v>75152</v>
      </c>
      <c r="H21" s="20">
        <v>92.7465412830486</v>
      </c>
      <c r="I21" s="20">
        <v>92.501600118162571</v>
      </c>
      <c r="J21" s="21"/>
      <c r="L21" s="23"/>
      <c r="M21" s="23"/>
    </row>
    <row r="22" spans="1:13" s="27" customFormat="1" ht="16.5" customHeight="1" x14ac:dyDescent="0.35">
      <c r="A22" s="31" t="s">
        <v>16</v>
      </c>
      <c r="B22" s="27">
        <v>0</v>
      </c>
      <c r="C22" s="27">
        <v>700</v>
      </c>
      <c r="D22" s="27">
        <v>754</v>
      </c>
      <c r="E22" s="29">
        <v>1478</v>
      </c>
      <c r="F22" s="30">
        <f t="shared" ref="F22:F52" si="4">SUM(B22:D22)</f>
        <v>1454</v>
      </c>
      <c r="G22" s="27">
        <v>1454</v>
      </c>
      <c r="H22" s="20">
        <v>98.376184032476317</v>
      </c>
      <c r="I22" s="20">
        <v>98.376184032476317</v>
      </c>
    </row>
    <row r="23" spans="1:13" s="27" customFormat="1" ht="16.5" customHeight="1" x14ac:dyDescent="0.35">
      <c r="A23" s="31" t="s">
        <v>17</v>
      </c>
      <c r="B23" s="27">
        <v>0</v>
      </c>
      <c r="C23" s="27">
        <v>1225</v>
      </c>
      <c r="D23" s="27">
        <v>1413</v>
      </c>
      <c r="E23" s="29">
        <v>2826</v>
      </c>
      <c r="F23" s="30">
        <f t="shared" si="4"/>
        <v>2638</v>
      </c>
      <c r="G23" s="27">
        <v>2638</v>
      </c>
      <c r="H23" s="20">
        <v>93.347487615003544</v>
      </c>
      <c r="I23" s="20">
        <v>93.347487615003544</v>
      </c>
    </row>
    <row r="24" spans="1:13" s="27" customFormat="1" ht="16.5" customHeight="1" x14ac:dyDescent="0.35">
      <c r="A24" s="31" t="s">
        <v>18</v>
      </c>
      <c r="B24" s="27">
        <v>0</v>
      </c>
      <c r="C24" s="27">
        <v>432</v>
      </c>
      <c r="D24" s="27">
        <v>420</v>
      </c>
      <c r="E24" s="27">
        <v>894</v>
      </c>
      <c r="F24" s="30">
        <f t="shared" si="4"/>
        <v>852</v>
      </c>
      <c r="G24" s="27">
        <v>850</v>
      </c>
      <c r="H24" s="20">
        <v>95.302013422818789</v>
      </c>
      <c r="I24" s="20">
        <v>95.078299776286357</v>
      </c>
    </row>
    <row r="25" spans="1:13" s="27" customFormat="1" ht="16.5" customHeight="1" x14ac:dyDescent="0.35">
      <c r="A25" s="31" t="s">
        <v>19</v>
      </c>
      <c r="B25" s="27">
        <v>0</v>
      </c>
      <c r="C25" s="27">
        <v>450</v>
      </c>
      <c r="D25" s="27">
        <v>400</v>
      </c>
      <c r="E25" s="27">
        <v>800</v>
      </c>
      <c r="F25" s="30">
        <f t="shared" si="4"/>
        <v>850</v>
      </c>
      <c r="G25" s="27">
        <v>850</v>
      </c>
      <c r="H25" s="20">
        <v>106.25</v>
      </c>
      <c r="I25" s="20">
        <v>106.25</v>
      </c>
    </row>
    <row r="26" spans="1:13" s="27" customFormat="1" ht="16.5" customHeight="1" x14ac:dyDescent="0.35">
      <c r="A26" s="31" t="s">
        <v>20</v>
      </c>
      <c r="B26" s="27">
        <v>0</v>
      </c>
      <c r="C26" s="27">
        <v>1062</v>
      </c>
      <c r="D26" s="27">
        <v>1368</v>
      </c>
      <c r="E26" s="29">
        <v>2852</v>
      </c>
      <c r="F26" s="30">
        <f t="shared" si="4"/>
        <v>2430</v>
      </c>
      <c r="G26" s="27">
        <v>2430</v>
      </c>
      <c r="H26" s="20">
        <v>85.203366058906028</v>
      </c>
      <c r="I26" s="20">
        <v>85.203366058906028</v>
      </c>
    </row>
    <row r="27" spans="1:13" s="27" customFormat="1" ht="16.5" customHeight="1" x14ac:dyDescent="0.35">
      <c r="A27" s="31" t="s">
        <v>21</v>
      </c>
      <c r="B27" s="27">
        <v>0</v>
      </c>
      <c r="C27" s="27">
        <v>15</v>
      </c>
      <c r="D27" s="27">
        <v>73</v>
      </c>
      <c r="E27" s="29">
        <v>540</v>
      </c>
      <c r="F27" s="30">
        <f t="shared" si="4"/>
        <v>88</v>
      </c>
      <c r="G27" s="27">
        <v>88</v>
      </c>
      <c r="H27" s="20">
        <v>16.296296296296298</v>
      </c>
      <c r="I27" s="20">
        <v>16.296296296296298</v>
      </c>
    </row>
    <row r="28" spans="1:13" s="27" customFormat="1" ht="16.5" customHeight="1" x14ac:dyDescent="0.35">
      <c r="A28" s="31" t="s">
        <v>22</v>
      </c>
      <c r="B28" s="27">
        <v>93</v>
      </c>
      <c r="C28" s="27">
        <v>2615</v>
      </c>
      <c r="D28" s="27">
        <v>3367</v>
      </c>
      <c r="E28" s="29">
        <v>6630</v>
      </c>
      <c r="F28" s="30">
        <f t="shared" si="4"/>
        <v>6075</v>
      </c>
      <c r="G28" s="27">
        <v>6075</v>
      </c>
      <c r="H28" s="20">
        <v>91.628959276018094</v>
      </c>
      <c r="I28" s="20">
        <v>91.628959276018094</v>
      </c>
    </row>
    <row r="29" spans="1:13" s="27" customFormat="1" ht="16.5" customHeight="1" x14ac:dyDescent="0.35">
      <c r="A29" s="31" t="s">
        <v>23</v>
      </c>
      <c r="B29" s="27">
        <v>0</v>
      </c>
      <c r="C29" s="27">
        <v>1683</v>
      </c>
      <c r="D29" s="27">
        <v>1499</v>
      </c>
      <c r="E29" s="29">
        <v>3590</v>
      </c>
      <c r="F29" s="30">
        <f t="shared" si="4"/>
        <v>3182</v>
      </c>
      <c r="G29" s="27">
        <v>3175</v>
      </c>
      <c r="H29" s="20">
        <v>88.635097493036213</v>
      </c>
      <c r="I29" s="20">
        <v>88.440111420612809</v>
      </c>
    </row>
    <row r="30" spans="1:13" s="27" customFormat="1" ht="16.5" customHeight="1" x14ac:dyDescent="0.35">
      <c r="A30" s="31" t="s">
        <v>24</v>
      </c>
      <c r="B30" s="27">
        <v>0</v>
      </c>
      <c r="C30" s="27">
        <v>1200</v>
      </c>
      <c r="D30" s="27">
        <v>1200</v>
      </c>
      <c r="E30" s="29">
        <v>2400</v>
      </c>
      <c r="F30" s="30">
        <f t="shared" si="4"/>
        <v>2400</v>
      </c>
      <c r="G30" s="27">
        <v>2400</v>
      </c>
      <c r="H30" s="20">
        <v>100</v>
      </c>
      <c r="I30" s="20">
        <v>100</v>
      </c>
    </row>
    <row r="31" spans="1:13" s="27" customFormat="1" ht="16.5" customHeight="1" x14ac:dyDescent="0.35">
      <c r="A31" s="31" t="s">
        <v>25</v>
      </c>
      <c r="B31" s="27">
        <v>0</v>
      </c>
      <c r="C31" s="27">
        <v>1608</v>
      </c>
      <c r="D31" s="27">
        <v>1529</v>
      </c>
      <c r="E31" s="29">
        <v>3272</v>
      </c>
      <c r="F31" s="30">
        <f t="shared" si="4"/>
        <v>3137</v>
      </c>
      <c r="G31" s="27">
        <v>3127</v>
      </c>
      <c r="H31" s="20">
        <v>95.874083129584349</v>
      </c>
      <c r="I31" s="20">
        <v>95.568459657701709</v>
      </c>
    </row>
    <row r="32" spans="1:13" s="27" customFormat="1" ht="16.5" customHeight="1" x14ac:dyDescent="0.35">
      <c r="A32" s="31" t="s">
        <v>26</v>
      </c>
      <c r="B32" s="27">
        <v>0</v>
      </c>
      <c r="C32" s="27">
        <v>2000</v>
      </c>
      <c r="D32" s="27">
        <v>2556</v>
      </c>
      <c r="E32" s="29">
        <v>4584</v>
      </c>
      <c r="F32" s="30">
        <f t="shared" si="4"/>
        <v>4556</v>
      </c>
      <c r="G32" s="27">
        <v>4556</v>
      </c>
      <c r="H32" s="20">
        <v>99.389179755671904</v>
      </c>
      <c r="I32" s="20">
        <v>99.389179755671904</v>
      </c>
    </row>
    <row r="33" spans="1:9" s="27" customFormat="1" ht="16.5" customHeight="1" x14ac:dyDescent="0.35">
      <c r="A33" s="31" t="s">
        <v>27</v>
      </c>
      <c r="B33" s="27">
        <v>0</v>
      </c>
      <c r="C33" s="27">
        <v>1364</v>
      </c>
      <c r="D33" s="27">
        <v>1341</v>
      </c>
      <c r="E33" s="29">
        <v>2716</v>
      </c>
      <c r="F33" s="30">
        <f t="shared" si="4"/>
        <v>2705</v>
      </c>
      <c r="G33" s="27">
        <v>2535</v>
      </c>
      <c r="H33" s="20">
        <v>99.594992636229748</v>
      </c>
      <c r="I33" s="20">
        <v>93.335787923416788</v>
      </c>
    </row>
    <row r="34" spans="1:9" s="27" customFormat="1" ht="16.5" customHeight="1" x14ac:dyDescent="0.35">
      <c r="A34" s="31" t="s">
        <v>28</v>
      </c>
      <c r="B34" s="27">
        <v>0</v>
      </c>
      <c r="C34" s="27">
        <v>1973</v>
      </c>
      <c r="D34" s="27">
        <v>1800</v>
      </c>
      <c r="E34" s="29">
        <v>3600</v>
      </c>
      <c r="F34" s="30">
        <f t="shared" si="4"/>
        <v>3773</v>
      </c>
      <c r="G34" s="27">
        <v>3773</v>
      </c>
      <c r="H34" s="20">
        <v>104.80555555555556</v>
      </c>
      <c r="I34" s="20">
        <v>104.80555555555556</v>
      </c>
    </row>
    <row r="35" spans="1:9" s="27" customFormat="1" ht="16.5" customHeight="1" x14ac:dyDescent="0.35">
      <c r="A35" s="31" t="s">
        <v>29</v>
      </c>
      <c r="B35" s="27">
        <v>0</v>
      </c>
      <c r="C35" s="27">
        <v>2059</v>
      </c>
      <c r="D35" s="27">
        <v>2088</v>
      </c>
      <c r="E35" s="29">
        <v>4120</v>
      </c>
      <c r="F35" s="30">
        <f t="shared" si="4"/>
        <v>4147</v>
      </c>
      <c r="G35" s="27">
        <v>4147</v>
      </c>
      <c r="H35" s="20">
        <v>100.65533980582525</v>
      </c>
      <c r="I35" s="20">
        <v>100.65533980582525</v>
      </c>
    </row>
    <row r="36" spans="1:9" s="27" customFormat="1" ht="16.5" customHeight="1" x14ac:dyDescent="0.35">
      <c r="A36" s="31" t="s">
        <v>30</v>
      </c>
      <c r="B36" s="27">
        <v>0</v>
      </c>
      <c r="C36" s="27">
        <v>3035</v>
      </c>
      <c r="D36" s="27">
        <v>2183</v>
      </c>
      <c r="E36" s="29">
        <v>5633</v>
      </c>
      <c r="F36" s="30">
        <f t="shared" si="4"/>
        <v>5218</v>
      </c>
      <c r="G36" s="27">
        <v>5218</v>
      </c>
      <c r="H36" s="20">
        <v>92.632700159772767</v>
      </c>
      <c r="I36" s="20">
        <v>92.632700159772767</v>
      </c>
    </row>
    <row r="37" spans="1:9" s="27" customFormat="1" ht="16.5" customHeight="1" x14ac:dyDescent="0.35">
      <c r="A37" s="31" t="s">
        <v>31</v>
      </c>
      <c r="B37" s="27">
        <v>0</v>
      </c>
      <c r="C37" s="27">
        <v>1110</v>
      </c>
      <c r="D37" s="27">
        <v>1110</v>
      </c>
      <c r="E37" s="29">
        <v>2220</v>
      </c>
      <c r="F37" s="30">
        <f t="shared" si="4"/>
        <v>2220</v>
      </c>
      <c r="G37" s="27">
        <v>2220</v>
      </c>
      <c r="H37" s="20">
        <v>100</v>
      </c>
      <c r="I37" s="20">
        <v>100</v>
      </c>
    </row>
    <row r="38" spans="1:9" s="27" customFormat="1" ht="16.5" customHeight="1" x14ac:dyDescent="0.35">
      <c r="A38" s="31" t="s">
        <v>32</v>
      </c>
      <c r="B38" s="27">
        <v>0</v>
      </c>
      <c r="C38" s="27">
        <v>621</v>
      </c>
      <c r="D38" s="27">
        <v>0</v>
      </c>
      <c r="E38" s="29">
        <v>1184</v>
      </c>
      <c r="F38" s="30">
        <f t="shared" si="4"/>
        <v>621</v>
      </c>
      <c r="G38" s="27">
        <v>621</v>
      </c>
      <c r="H38" s="20">
        <v>52.449324324324323</v>
      </c>
      <c r="I38" s="20">
        <v>52.449324324324323</v>
      </c>
    </row>
    <row r="39" spans="1:9" s="27" customFormat="1" ht="16.5" customHeight="1" x14ac:dyDescent="0.35">
      <c r="A39" s="31" t="s">
        <v>33</v>
      </c>
      <c r="B39" s="27">
        <v>0</v>
      </c>
      <c r="C39" s="27">
        <v>1763</v>
      </c>
      <c r="D39" s="27">
        <v>1150</v>
      </c>
      <c r="E39" s="29">
        <v>3920</v>
      </c>
      <c r="F39" s="30">
        <f t="shared" si="4"/>
        <v>2913</v>
      </c>
      <c r="G39" s="27">
        <v>2913</v>
      </c>
      <c r="H39" s="20">
        <v>74.311224489795919</v>
      </c>
      <c r="I39" s="20">
        <v>74.311224489795919</v>
      </c>
    </row>
    <row r="40" spans="1:9" s="27" customFormat="1" ht="16.5" customHeight="1" x14ac:dyDescent="0.35">
      <c r="A40" s="31" t="s">
        <v>34</v>
      </c>
      <c r="B40" s="27">
        <v>0</v>
      </c>
      <c r="C40" s="27">
        <v>739</v>
      </c>
      <c r="D40" s="27">
        <v>1432</v>
      </c>
      <c r="E40" s="29">
        <v>2861</v>
      </c>
      <c r="F40" s="30">
        <f t="shared" si="4"/>
        <v>2171</v>
      </c>
      <c r="G40" s="27">
        <v>2163</v>
      </c>
      <c r="H40" s="20">
        <v>75.882558545962951</v>
      </c>
      <c r="I40" s="20">
        <v>75.602936036350926</v>
      </c>
    </row>
    <row r="41" spans="1:9" s="27" customFormat="1" ht="16.5" customHeight="1" x14ac:dyDescent="0.35">
      <c r="A41" s="31" t="s">
        <v>35</v>
      </c>
      <c r="B41" s="27">
        <v>0</v>
      </c>
      <c r="C41" s="27">
        <v>2375</v>
      </c>
      <c r="D41" s="27">
        <v>1750</v>
      </c>
      <c r="E41" s="29">
        <v>4058</v>
      </c>
      <c r="F41" s="30">
        <f t="shared" si="4"/>
        <v>4125</v>
      </c>
      <c r="G41" s="27">
        <v>4125</v>
      </c>
      <c r="H41" s="20">
        <v>101.65105963528832</v>
      </c>
      <c r="I41" s="20">
        <v>101.65105963528832</v>
      </c>
    </row>
    <row r="42" spans="1:9" s="27" customFormat="1" ht="16.5" customHeight="1" x14ac:dyDescent="0.35">
      <c r="A42" s="31" t="s">
        <v>36</v>
      </c>
      <c r="B42" s="27">
        <v>0</v>
      </c>
      <c r="C42" s="27">
        <v>620</v>
      </c>
      <c r="D42" s="27">
        <v>550</v>
      </c>
      <c r="E42" s="29">
        <v>1220</v>
      </c>
      <c r="F42" s="30">
        <f t="shared" si="4"/>
        <v>1170</v>
      </c>
      <c r="G42" s="27">
        <v>1170</v>
      </c>
      <c r="H42" s="20">
        <v>95.901639344262293</v>
      </c>
      <c r="I42" s="20">
        <v>95.901639344262293</v>
      </c>
    </row>
    <row r="43" spans="1:9" s="27" customFormat="1" ht="16.5" customHeight="1" x14ac:dyDescent="0.35">
      <c r="A43" s="31" t="s">
        <v>37</v>
      </c>
      <c r="B43" s="27">
        <v>0</v>
      </c>
      <c r="C43" s="27">
        <v>621</v>
      </c>
      <c r="D43" s="27">
        <v>750</v>
      </c>
      <c r="E43" s="29">
        <v>1298</v>
      </c>
      <c r="F43" s="30">
        <f t="shared" si="4"/>
        <v>1371</v>
      </c>
      <c r="G43" s="27">
        <v>1371</v>
      </c>
      <c r="H43" s="20">
        <v>105.62403697996918</v>
      </c>
      <c r="I43" s="20">
        <v>105.62403697996918</v>
      </c>
    </row>
    <row r="44" spans="1:9" s="27" customFormat="1" ht="16.5" customHeight="1" x14ac:dyDescent="0.35">
      <c r="A44" s="31" t="s">
        <v>38</v>
      </c>
      <c r="B44" s="27">
        <v>0</v>
      </c>
      <c r="C44" s="27">
        <v>1300</v>
      </c>
      <c r="D44" s="27">
        <v>1313</v>
      </c>
      <c r="E44" s="29">
        <v>2600</v>
      </c>
      <c r="F44" s="30">
        <f t="shared" si="4"/>
        <v>2613</v>
      </c>
      <c r="G44" s="27">
        <v>2613</v>
      </c>
      <c r="H44" s="20">
        <v>100.5</v>
      </c>
      <c r="I44" s="20">
        <v>100.5</v>
      </c>
    </row>
    <row r="45" spans="1:9" s="27" customFormat="1" ht="16.5" customHeight="1" x14ac:dyDescent="0.35">
      <c r="A45" s="31" t="s">
        <v>39</v>
      </c>
      <c r="B45" s="27">
        <v>0</v>
      </c>
      <c r="C45" s="27">
        <v>1842</v>
      </c>
      <c r="D45" s="27">
        <v>1199</v>
      </c>
      <c r="E45" s="29">
        <v>3306</v>
      </c>
      <c r="F45" s="30">
        <f t="shared" si="4"/>
        <v>3041</v>
      </c>
      <c r="G45" s="27">
        <v>3041</v>
      </c>
      <c r="H45" s="20">
        <v>91.984271022383538</v>
      </c>
      <c r="I45" s="20">
        <v>91.984271022383538</v>
      </c>
    </row>
    <row r="46" spans="1:9" s="27" customFormat="1" ht="16.5" customHeight="1" x14ac:dyDescent="0.35">
      <c r="A46" s="31" t="s">
        <v>40</v>
      </c>
      <c r="B46" s="27">
        <v>30</v>
      </c>
      <c r="C46" s="27">
        <v>510</v>
      </c>
      <c r="D46" s="27">
        <v>775</v>
      </c>
      <c r="E46" s="29">
        <v>2500</v>
      </c>
      <c r="F46" s="30">
        <f t="shared" si="4"/>
        <v>1315</v>
      </c>
      <c r="G46" s="27">
        <v>1315</v>
      </c>
      <c r="H46" s="20">
        <v>52.6</v>
      </c>
      <c r="I46" s="20">
        <v>52.6</v>
      </c>
    </row>
    <row r="47" spans="1:9" s="27" customFormat="1" ht="16.5" customHeight="1" x14ac:dyDescent="0.35">
      <c r="A47" s="31" t="s">
        <v>41</v>
      </c>
      <c r="B47" s="27">
        <v>0</v>
      </c>
      <c r="C47" s="27">
        <v>905</v>
      </c>
      <c r="D47" s="27">
        <v>903</v>
      </c>
      <c r="E47" s="29">
        <v>1810</v>
      </c>
      <c r="F47" s="30">
        <f t="shared" si="4"/>
        <v>1808</v>
      </c>
      <c r="G47" s="27">
        <v>1808</v>
      </c>
      <c r="H47" s="20">
        <v>99.889502762430936</v>
      </c>
      <c r="I47" s="20">
        <v>99.889502762430936</v>
      </c>
    </row>
    <row r="48" spans="1:9" s="27" customFormat="1" ht="16.5" customHeight="1" x14ac:dyDescent="0.35">
      <c r="A48" s="31" t="s">
        <v>42</v>
      </c>
      <c r="B48" s="27">
        <v>0</v>
      </c>
      <c r="C48" s="27">
        <v>1580</v>
      </c>
      <c r="D48" s="27">
        <v>1580</v>
      </c>
      <c r="E48" s="29">
        <v>3160</v>
      </c>
      <c r="F48" s="30">
        <f t="shared" si="4"/>
        <v>3160</v>
      </c>
      <c r="G48" s="27">
        <v>3160</v>
      </c>
      <c r="H48" s="20">
        <v>100</v>
      </c>
      <c r="I48" s="20">
        <v>100</v>
      </c>
    </row>
    <row r="49" spans="1:9" s="27" customFormat="1" ht="16.5" customHeight="1" x14ac:dyDescent="0.35">
      <c r="A49" s="31" t="s">
        <v>43</v>
      </c>
      <c r="B49" s="27">
        <v>0</v>
      </c>
      <c r="C49" s="27">
        <v>391</v>
      </c>
      <c r="D49" s="27">
        <v>400</v>
      </c>
      <c r="E49" s="27">
        <v>800</v>
      </c>
      <c r="F49" s="30">
        <f t="shared" si="4"/>
        <v>791</v>
      </c>
      <c r="G49" s="27">
        <v>791</v>
      </c>
      <c r="H49" s="20">
        <v>98.875</v>
      </c>
      <c r="I49" s="20">
        <v>98.875</v>
      </c>
    </row>
    <row r="50" spans="1:9" s="27" customFormat="1" ht="16.5" customHeight="1" x14ac:dyDescent="0.35">
      <c r="A50" s="31" t="s">
        <v>44</v>
      </c>
      <c r="B50" s="27">
        <v>0</v>
      </c>
      <c r="C50" s="27">
        <v>898</v>
      </c>
      <c r="D50" s="27">
        <v>866</v>
      </c>
      <c r="E50" s="29">
        <v>1768</v>
      </c>
      <c r="F50" s="30">
        <f t="shared" si="4"/>
        <v>1764</v>
      </c>
      <c r="G50" s="27">
        <v>1764</v>
      </c>
      <c r="H50" s="20">
        <v>99.773755656108591</v>
      </c>
      <c r="I50" s="20">
        <v>99.773755656108591</v>
      </c>
    </row>
    <row r="51" spans="1:9" s="27" customFormat="1" ht="16.5" customHeight="1" x14ac:dyDescent="0.35">
      <c r="A51" s="31" t="s">
        <v>45</v>
      </c>
      <c r="B51" s="27">
        <v>0</v>
      </c>
      <c r="C51" s="27">
        <v>368</v>
      </c>
      <c r="D51" s="27">
        <v>375</v>
      </c>
      <c r="E51" s="27">
        <v>750</v>
      </c>
      <c r="F51" s="30">
        <f t="shared" si="4"/>
        <v>743</v>
      </c>
      <c r="G51" s="27">
        <v>743</v>
      </c>
      <c r="H51" s="20">
        <v>99.066666666666663</v>
      </c>
      <c r="I51" s="20">
        <v>99.066666666666663</v>
      </c>
    </row>
    <row r="52" spans="1:9" s="32" customFormat="1" ht="16.5" customHeight="1" x14ac:dyDescent="0.35">
      <c r="A52" s="31" t="s">
        <v>46</v>
      </c>
      <c r="B52" s="27">
        <v>0</v>
      </c>
      <c r="C52" s="27">
        <v>985</v>
      </c>
      <c r="D52" s="27">
        <v>1035</v>
      </c>
      <c r="E52" s="29">
        <v>1854</v>
      </c>
      <c r="F52" s="30">
        <f t="shared" si="4"/>
        <v>2020</v>
      </c>
      <c r="G52" s="27">
        <v>2018</v>
      </c>
      <c r="H52" s="20">
        <v>108.95361380798273</v>
      </c>
      <c r="I52" s="20">
        <v>108.84573894282632</v>
      </c>
    </row>
    <row r="53" spans="1:9" s="32" customFormat="1" ht="16.5" customHeight="1" x14ac:dyDescent="0.35">
      <c r="A53" s="33"/>
      <c r="B53" s="34"/>
      <c r="C53" s="34"/>
      <c r="D53" s="34"/>
      <c r="E53" s="35"/>
      <c r="F53" s="36"/>
      <c r="G53" s="35"/>
      <c r="H53" s="36"/>
      <c r="I53" s="36"/>
    </row>
    <row r="54" spans="1:9" s="32" customFormat="1" ht="16.5" customHeight="1" x14ac:dyDescent="0.35">
      <c r="A54" s="37" t="s">
        <v>47</v>
      </c>
      <c r="B54" s="38">
        <f>SUM(B55:B68)</f>
        <v>0</v>
      </c>
      <c r="C54" s="38">
        <f t="shared" ref="C54:G54" si="5">SUM(C55:C68)</f>
        <v>0</v>
      </c>
      <c r="D54" s="38">
        <f t="shared" si="5"/>
        <v>5</v>
      </c>
      <c r="E54" s="38">
        <f t="shared" si="5"/>
        <v>0</v>
      </c>
      <c r="F54" s="38">
        <f t="shared" si="5"/>
        <v>5</v>
      </c>
      <c r="G54" s="38">
        <f t="shared" si="5"/>
        <v>5</v>
      </c>
      <c r="H54" s="39">
        <v>0</v>
      </c>
      <c r="I54" s="39">
        <v>0</v>
      </c>
    </row>
    <row r="55" spans="1:9" s="32" customFormat="1" ht="16.5" customHeight="1" x14ac:dyDescent="0.35">
      <c r="A55" s="31" t="s">
        <v>48</v>
      </c>
      <c r="B55" s="27">
        <v>0</v>
      </c>
      <c r="C55" s="27">
        <v>0</v>
      </c>
      <c r="D55" s="27">
        <v>0</v>
      </c>
      <c r="E55" s="27"/>
      <c r="F55" s="30">
        <f t="shared" ref="F55:F68" si="6">SUM(B55:D55)</f>
        <v>0</v>
      </c>
      <c r="G55" s="40">
        <v>0</v>
      </c>
      <c r="H55" s="39">
        <v>0</v>
      </c>
      <c r="I55" s="39">
        <v>0</v>
      </c>
    </row>
    <row r="56" spans="1:9" s="32" customFormat="1" ht="16.5" customHeight="1" x14ac:dyDescent="0.35">
      <c r="A56" s="31" t="s">
        <v>49</v>
      </c>
      <c r="B56" s="27">
        <v>0</v>
      </c>
      <c r="C56" s="27">
        <v>0</v>
      </c>
      <c r="D56" s="27">
        <v>0</v>
      </c>
      <c r="E56" s="27"/>
      <c r="F56" s="30">
        <f t="shared" si="6"/>
        <v>0</v>
      </c>
      <c r="G56" s="40">
        <v>0</v>
      </c>
      <c r="H56" s="39">
        <v>0</v>
      </c>
      <c r="I56" s="39">
        <v>0</v>
      </c>
    </row>
    <row r="57" spans="1:9" s="32" customFormat="1" ht="16.5" customHeight="1" x14ac:dyDescent="0.35">
      <c r="A57" s="31" t="s">
        <v>50</v>
      </c>
      <c r="B57" s="27">
        <v>0</v>
      </c>
      <c r="C57" s="27">
        <v>0</v>
      </c>
      <c r="D57" s="27">
        <v>0</v>
      </c>
      <c r="E57" s="27"/>
      <c r="F57" s="30">
        <f t="shared" si="6"/>
        <v>0</v>
      </c>
      <c r="G57" s="40">
        <v>0</v>
      </c>
      <c r="H57" s="39">
        <v>0</v>
      </c>
      <c r="I57" s="39">
        <v>0</v>
      </c>
    </row>
    <row r="58" spans="1:9" s="32" customFormat="1" ht="16.5" customHeight="1" x14ac:dyDescent="0.35">
      <c r="A58" s="31" t="s">
        <v>51</v>
      </c>
      <c r="B58" s="27">
        <v>0</v>
      </c>
      <c r="C58" s="27">
        <v>0</v>
      </c>
      <c r="D58" s="27">
        <v>0</v>
      </c>
      <c r="E58" s="27"/>
      <c r="F58" s="30">
        <f t="shared" si="6"/>
        <v>0</v>
      </c>
      <c r="G58" s="40">
        <v>0</v>
      </c>
      <c r="H58" s="39">
        <v>0</v>
      </c>
      <c r="I58" s="39">
        <v>0</v>
      </c>
    </row>
    <row r="59" spans="1:9" s="32" customFormat="1" ht="16.5" customHeight="1" x14ac:dyDescent="0.35">
      <c r="A59" s="31" t="s">
        <v>52</v>
      </c>
      <c r="B59" s="27">
        <v>0</v>
      </c>
      <c r="C59" s="27">
        <v>0</v>
      </c>
      <c r="D59" s="27">
        <v>0</v>
      </c>
      <c r="E59" s="27"/>
      <c r="F59" s="30">
        <f t="shared" si="6"/>
        <v>0</v>
      </c>
      <c r="G59" s="40">
        <v>0</v>
      </c>
      <c r="H59" s="39">
        <v>0</v>
      </c>
      <c r="I59" s="39">
        <v>0</v>
      </c>
    </row>
    <row r="60" spans="1:9" s="32" customFormat="1" ht="16.5" customHeight="1" x14ac:dyDescent="0.35">
      <c r="A60" s="31" t="s">
        <v>53</v>
      </c>
      <c r="B60" s="27">
        <v>0</v>
      </c>
      <c r="C60" s="27">
        <v>0</v>
      </c>
      <c r="D60" s="27">
        <v>0</v>
      </c>
      <c r="E60" s="27"/>
      <c r="F60" s="30">
        <f t="shared" si="6"/>
        <v>0</v>
      </c>
      <c r="G60" s="40">
        <v>0</v>
      </c>
      <c r="H60" s="39">
        <v>0</v>
      </c>
      <c r="I60" s="39">
        <v>0</v>
      </c>
    </row>
    <row r="61" spans="1:9" s="32" customFormat="1" ht="16.5" customHeight="1" x14ac:dyDescent="0.35">
      <c r="A61" s="31" t="s">
        <v>63</v>
      </c>
      <c r="B61" s="27">
        <v>0</v>
      </c>
      <c r="C61" s="27">
        <v>0</v>
      </c>
      <c r="D61" s="27">
        <v>0</v>
      </c>
      <c r="E61" s="27"/>
      <c r="F61" s="30">
        <f t="shared" si="6"/>
        <v>0</v>
      </c>
      <c r="G61" s="40">
        <v>0</v>
      </c>
      <c r="H61" s="39">
        <v>0</v>
      </c>
      <c r="I61" s="39">
        <v>0</v>
      </c>
    </row>
    <row r="62" spans="1:9" s="32" customFormat="1" ht="16.5" customHeight="1" x14ac:dyDescent="0.35">
      <c r="A62" s="31" t="s">
        <v>54</v>
      </c>
      <c r="B62" s="27">
        <v>0</v>
      </c>
      <c r="C62" s="27">
        <v>0</v>
      </c>
      <c r="D62" s="27">
        <v>0</v>
      </c>
      <c r="E62" s="27"/>
      <c r="F62" s="30">
        <f t="shared" si="6"/>
        <v>0</v>
      </c>
      <c r="G62" s="40">
        <v>0</v>
      </c>
      <c r="H62" s="39">
        <v>0</v>
      </c>
      <c r="I62" s="39">
        <v>0</v>
      </c>
    </row>
    <row r="63" spans="1:9" s="32" customFormat="1" ht="16.5" customHeight="1" x14ac:dyDescent="0.35">
      <c r="A63" s="31" t="s">
        <v>55</v>
      </c>
      <c r="B63" s="27">
        <v>0</v>
      </c>
      <c r="C63" s="27">
        <v>0</v>
      </c>
      <c r="D63" s="27">
        <v>0</v>
      </c>
      <c r="E63" s="27"/>
      <c r="F63" s="30">
        <f t="shared" si="6"/>
        <v>0</v>
      </c>
      <c r="G63" s="40">
        <v>0</v>
      </c>
      <c r="H63" s="39">
        <v>0</v>
      </c>
      <c r="I63" s="39">
        <v>0</v>
      </c>
    </row>
    <row r="64" spans="1:9" s="32" customFormat="1" ht="16.5" customHeight="1" x14ac:dyDescent="0.35">
      <c r="A64" s="31" t="s">
        <v>56</v>
      </c>
      <c r="B64" s="27">
        <v>0</v>
      </c>
      <c r="C64" s="27">
        <v>0</v>
      </c>
      <c r="D64" s="27">
        <v>5</v>
      </c>
      <c r="E64" s="27"/>
      <c r="F64" s="30">
        <f t="shared" si="6"/>
        <v>5</v>
      </c>
      <c r="G64" s="40">
        <v>5</v>
      </c>
      <c r="H64" s="39">
        <v>0</v>
      </c>
      <c r="I64" s="39">
        <v>0</v>
      </c>
    </row>
    <row r="65" spans="1:9" s="32" customFormat="1" ht="16.5" customHeight="1" x14ac:dyDescent="0.35">
      <c r="A65" s="41" t="s">
        <v>57</v>
      </c>
      <c r="B65" s="32">
        <v>0</v>
      </c>
      <c r="C65" s="32">
        <v>0</v>
      </c>
      <c r="D65" s="32">
        <v>0</v>
      </c>
      <c r="E65" s="27"/>
      <c r="F65" s="30">
        <f t="shared" si="6"/>
        <v>0</v>
      </c>
      <c r="G65" s="40">
        <v>0</v>
      </c>
      <c r="H65" s="39">
        <v>0</v>
      </c>
      <c r="I65" s="39">
        <v>0</v>
      </c>
    </row>
    <row r="66" spans="1:9" s="32" customFormat="1" ht="16.5" customHeight="1" x14ac:dyDescent="0.35">
      <c r="A66" s="41" t="s">
        <v>58</v>
      </c>
      <c r="B66" s="32">
        <v>0</v>
      </c>
      <c r="C66" s="32">
        <v>0</v>
      </c>
      <c r="D66" s="32">
        <v>0</v>
      </c>
      <c r="E66" s="27"/>
      <c r="F66" s="30">
        <f t="shared" si="6"/>
        <v>0</v>
      </c>
      <c r="G66" s="40">
        <v>0</v>
      </c>
      <c r="H66" s="39">
        <v>0</v>
      </c>
      <c r="I66" s="39">
        <v>0</v>
      </c>
    </row>
    <row r="67" spans="1:9" s="32" customFormat="1" ht="16.5" customHeight="1" x14ac:dyDescent="0.35">
      <c r="A67" s="41" t="s">
        <v>59</v>
      </c>
      <c r="B67" s="32">
        <v>0</v>
      </c>
      <c r="C67" s="32">
        <v>0</v>
      </c>
      <c r="D67" s="32">
        <v>0</v>
      </c>
      <c r="E67" s="27"/>
      <c r="F67" s="30">
        <f t="shared" si="6"/>
        <v>0</v>
      </c>
      <c r="G67" s="40">
        <v>0</v>
      </c>
      <c r="H67" s="39">
        <v>0</v>
      </c>
      <c r="I67" s="39">
        <v>0</v>
      </c>
    </row>
    <row r="68" spans="1:9" s="32" customFormat="1" ht="16.5" customHeight="1" x14ac:dyDescent="0.35">
      <c r="A68" s="42" t="s">
        <v>60</v>
      </c>
      <c r="B68" s="43">
        <v>0</v>
      </c>
      <c r="C68" s="43">
        <v>0</v>
      </c>
      <c r="D68" s="43">
        <v>0</v>
      </c>
      <c r="E68" s="43"/>
      <c r="F68" s="44">
        <f t="shared" si="6"/>
        <v>0</v>
      </c>
      <c r="G68" s="45">
        <v>0</v>
      </c>
      <c r="H68" s="46">
        <v>0</v>
      </c>
      <c r="I68" s="46">
        <v>0</v>
      </c>
    </row>
    <row r="69" spans="1:9" s="53" customFormat="1" ht="15" customHeight="1" x14ac:dyDescent="0.3">
      <c r="A69" s="47" t="s">
        <v>62</v>
      </c>
      <c r="B69" s="48"/>
      <c r="C69" s="48"/>
      <c r="D69" s="48"/>
      <c r="E69" s="49"/>
      <c r="F69" s="50"/>
      <c r="G69" s="51"/>
      <c r="H69" s="52"/>
      <c r="I69" s="52"/>
    </row>
    <row r="70" spans="1:9" x14ac:dyDescent="0.3">
      <c r="E70" s="54"/>
      <c r="G70" s="51"/>
      <c r="H70" s="55"/>
    </row>
    <row r="7596" spans="9:9" x14ac:dyDescent="0.3">
      <c r="I7596" s="56"/>
    </row>
  </sheetData>
  <mergeCells count="7">
    <mergeCell ref="F10:F11"/>
    <mergeCell ref="G10:G11"/>
    <mergeCell ref="A1:G1"/>
    <mergeCell ref="A6:I6"/>
    <mergeCell ref="A10:A11"/>
    <mergeCell ref="E10:E11"/>
    <mergeCell ref="A8:I8"/>
  </mergeCells>
  <phoneticPr fontId="0" type="noConversion"/>
  <printOptions horizontalCentered="1" verticalCentered="1"/>
  <pageMargins left="0" right="0" top="0" bottom="0" header="0" footer="0"/>
  <pageSetup scale="50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19.66_2018</vt:lpstr>
      <vt:lpstr>A_IMPRESIÓN_IM</vt:lpstr>
      <vt:lpstr>'19.66_2018'!Área_de_impresión</vt:lpstr>
      <vt:lpstr>'19.66_2018'!Imprimir_área_IM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2017-02-21T19:01:29Z</cp:lastPrinted>
  <dcterms:created xsi:type="dcterms:W3CDTF">2004-02-02T23:18:28Z</dcterms:created>
  <dcterms:modified xsi:type="dcterms:W3CDTF">2019-02-28T16:51:18Z</dcterms:modified>
</cp:coreProperties>
</file>